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<sst xmlns="http://schemas.openxmlformats.org/spreadsheetml/2006/main" count="197" uniqueCount="191">
  <si>
    <t>Салаты</t>
  </si>
  <si>
    <t>Пиво</t>
  </si>
  <si>
    <t>Крылья куриные гриль</t>
  </si>
  <si>
    <t>Люля-кебаб из куриного филе</t>
  </si>
  <si>
    <t>Телятина мякоть</t>
  </si>
  <si>
    <t>Люля-кебаб из говядины</t>
  </si>
  <si>
    <t>Блюда из свинины</t>
  </si>
  <si>
    <t>Шашлык из свиной шейки</t>
  </si>
  <si>
    <t>Блюда из баранины</t>
  </si>
  <si>
    <t>Гренки чесночные</t>
  </si>
  <si>
    <t>Цукини / Баклажаны гриль</t>
  </si>
  <si>
    <t>Гарниры</t>
  </si>
  <si>
    <t>Картофель отварной с маслом и зеленью</t>
  </si>
  <si>
    <t>Рис отварной</t>
  </si>
  <si>
    <t>Соусы</t>
  </si>
  <si>
    <t>Блю-чиз</t>
  </si>
  <si>
    <t>Тар-тар</t>
  </si>
  <si>
    <t>Чесночный</t>
  </si>
  <si>
    <t>Томатный</t>
  </si>
  <si>
    <t>Наршараб</t>
  </si>
  <si>
    <t>Ткемали</t>
  </si>
  <si>
    <t>Аджика</t>
  </si>
  <si>
    <t>Десерты</t>
  </si>
  <si>
    <t>Мороженое с фруктами</t>
  </si>
  <si>
    <t xml:space="preserve">Дата проведения:           </t>
  </si>
  <si>
    <t xml:space="preserve">Количество гостей:          </t>
  </si>
  <si>
    <t>Место проведения:</t>
  </si>
  <si>
    <t xml:space="preserve">Заказчик, телефон:                 </t>
  </si>
  <si>
    <t>Формат мероприятия:</t>
  </si>
  <si>
    <t>Закуски</t>
  </si>
  <si>
    <t>Выход</t>
  </si>
  <si>
    <t>Цена</t>
  </si>
  <si>
    <t>Кол-во</t>
  </si>
  <si>
    <t>Сумма</t>
  </si>
  <si>
    <t>Сельдь под шубой</t>
  </si>
  <si>
    <t>Лимон</t>
  </si>
  <si>
    <t>Тёплый салат с морепродуктами</t>
  </si>
  <si>
    <t>Скидка</t>
  </si>
  <si>
    <t>Сервис</t>
  </si>
  <si>
    <t>Залог</t>
  </si>
  <si>
    <t>Сок RICH в ассортименте</t>
  </si>
  <si>
    <t>Язычок отварной</t>
  </si>
  <si>
    <t>Разносолы Кубанские</t>
  </si>
  <si>
    <t>Селёдочка с картошечкой</t>
  </si>
  <si>
    <t>Маслины, оливки</t>
  </si>
  <si>
    <t>Горячие закуски</t>
  </si>
  <si>
    <t>Картофель в мундирах печенный на углях</t>
  </si>
  <si>
    <t>Картофель с курдюком или салом на углях</t>
  </si>
  <si>
    <t>Овощной дымок* (продажа блюда на вес)</t>
  </si>
  <si>
    <t>Микс брокколи с цветной капустой</t>
  </si>
  <si>
    <t>Греча с луком и грибами</t>
  </si>
  <si>
    <t>Майонез, кетчуп, горчица, хрен</t>
  </si>
  <si>
    <t>Безалкогольные напитки</t>
  </si>
  <si>
    <t>Морс клюквенный собственного приготовления</t>
  </si>
  <si>
    <t>1.0л</t>
  </si>
  <si>
    <t>Морс облепиховый собственного приготовления</t>
  </si>
  <si>
    <t xml:space="preserve">Кола, спрайт, фанта, швепс  </t>
  </si>
  <si>
    <t xml:space="preserve">Дюшес, тархун, ситро            </t>
  </si>
  <si>
    <t>500мл</t>
  </si>
  <si>
    <t>Минеральная вода</t>
  </si>
  <si>
    <t>Бонаква (б/г), (газ.)</t>
  </si>
  <si>
    <t xml:space="preserve">Греческий </t>
  </si>
  <si>
    <t>Жульен грибной</t>
  </si>
  <si>
    <t>Жульен куриный</t>
  </si>
  <si>
    <t>Лаваш "Армянский"</t>
  </si>
  <si>
    <t>Лепешка "Узбекская"</t>
  </si>
  <si>
    <t>Пицца Маргарита</t>
  </si>
  <si>
    <t>330мл</t>
  </si>
  <si>
    <t>Клаусталер (безалкогольное)</t>
  </si>
  <si>
    <t>Задаток:</t>
  </si>
  <si>
    <t>Время начала:</t>
  </si>
  <si>
    <t>Жульен грибной с куриным мясом</t>
  </si>
  <si>
    <t>Пицца Деревенская</t>
  </si>
  <si>
    <t>Дополнительно:</t>
  </si>
  <si>
    <t>Пояснения:</t>
  </si>
  <si>
    <t>Примечания:</t>
  </si>
  <si>
    <t>Сервис оплачивается отдельно: 10% от общей суммы</t>
  </si>
  <si>
    <t>Итоговая сумма может быть увеличена за счёт до заказа еды и напитков</t>
  </si>
  <si>
    <t xml:space="preserve">Итого </t>
  </si>
  <si>
    <t>Торт от Шеф-повара</t>
  </si>
  <si>
    <r>
      <t>Цезарь с курицей</t>
    </r>
    <r>
      <rPr>
        <sz val="8"/>
        <color indexed="8"/>
        <rFont val="Arial"/>
        <family val="2"/>
      </rPr>
      <t xml:space="preserve"> (салат Романо, гренки, соус цезарь ,черри, пармезан, куриное филе) </t>
    </r>
  </si>
  <si>
    <r>
      <t xml:space="preserve">Цезарь с тигровыми креветками </t>
    </r>
    <r>
      <rPr>
        <sz val="8"/>
        <color indexed="8"/>
        <rFont val="Arial"/>
        <family val="2"/>
      </rPr>
      <t>(салат  Романо, гренки, соус цезарь, черри, пармезан, тигровые креветки)</t>
    </r>
  </si>
  <si>
    <t>Пицца Четыре сыра</t>
  </si>
  <si>
    <t xml:space="preserve">Семга слабосоленая </t>
  </si>
  <si>
    <t xml:space="preserve">Сырная тарелка (дор-блю, камабер, моцарелла, грано, мед) </t>
  </si>
  <si>
    <t>Ассорти восточных сыров /сулугуни, брынза, чечил, имеретинский/</t>
  </si>
  <si>
    <t>Рулетики из баклажанов с грецким орехом</t>
  </si>
  <si>
    <t>Овощной букет (Бакинские)</t>
  </si>
  <si>
    <t>Солянка мясная</t>
  </si>
  <si>
    <t>Борщ с говядиной со сметаной и пампушкой</t>
  </si>
  <si>
    <t>Крем-суп из белых грибов</t>
  </si>
  <si>
    <t>Горячие блюда из рыбы</t>
  </si>
  <si>
    <t>Блюда мясные на компанию</t>
  </si>
  <si>
    <t>Блюда из птицы</t>
  </si>
  <si>
    <t>Цыпленок на углях</t>
  </si>
  <si>
    <t>Блюда из говядины / телятины</t>
  </si>
  <si>
    <t>Стейк из свинины, барбекю</t>
  </si>
  <si>
    <t>Свиные рёбрышки на углях</t>
  </si>
  <si>
    <t>Баранина мякоть на углях</t>
  </si>
  <si>
    <t>Баранина корейка на углях</t>
  </si>
  <si>
    <t>Баранина рёбрышки на углях</t>
  </si>
  <si>
    <t>Семечки на углях</t>
  </si>
  <si>
    <t>Люля-кебаб из баранины на углях</t>
  </si>
  <si>
    <t>Люля-кебаб из картофеля</t>
  </si>
  <si>
    <t>Шампиньоны гриль</t>
  </si>
  <si>
    <t>Овощи гриль</t>
  </si>
  <si>
    <t>Картофель жаренный с грибами</t>
  </si>
  <si>
    <t>Хлебный буфет / Пицца / Хачапури</t>
  </si>
  <si>
    <t>Хлебное ассорти</t>
  </si>
  <si>
    <t>Хачапури по-мегрельски</t>
  </si>
  <si>
    <t>Хачапури по-имеретински</t>
  </si>
  <si>
    <t>Пицца Цезарь</t>
  </si>
  <si>
    <t>Чиз-кейк Маракуйя</t>
  </si>
  <si>
    <t>Мороженое шарик (ваниль, клубника, шоколад)</t>
  </si>
  <si>
    <t>Моцарелла с томатами (легкий салат с моцареллой и томатами биф)</t>
  </si>
  <si>
    <r>
      <t>Деревенский</t>
    </r>
    <r>
      <rPr>
        <sz val="8"/>
        <color indexed="8"/>
        <rFont val="Arial"/>
        <family val="2"/>
      </rPr>
      <t xml:space="preserve"> (микс салат, черри, корнишоны, печень куриная, картофель, медово-горчичный соус)</t>
    </r>
  </si>
  <si>
    <r>
      <t>Голодный Папа</t>
    </r>
    <r>
      <rPr>
        <sz val="8"/>
        <color indexed="8"/>
        <rFont val="Arial"/>
        <family val="2"/>
      </rPr>
      <t xml:space="preserve"> (язык гов, чернослив, кедровые орешки, салатный соус, красный лук)</t>
    </r>
  </si>
  <si>
    <r>
      <t xml:space="preserve">Салат из свежих овощей </t>
    </r>
    <r>
      <rPr>
        <sz val="8"/>
        <color indexed="8"/>
        <rFont val="Arial"/>
        <family val="2"/>
      </rPr>
      <t>(помидоры, огурцы, перец бол, редис, зелень, масло, майонез)</t>
    </r>
  </si>
  <si>
    <t>Форель речная (приготовлено на углях)</t>
  </si>
  <si>
    <t>Стейк из сёмги (стейк из семги приготовленный на углях)</t>
  </si>
  <si>
    <r>
      <t>Ассорти шашлыков</t>
    </r>
    <r>
      <rPr>
        <sz val="7"/>
        <color indexed="8"/>
        <rFont val="Arial"/>
        <family val="2"/>
      </rPr>
      <t xml:space="preserve"> (телятина, баранина, курица, свинина, 3 вида люля, картофель печеный, зелень)</t>
    </r>
  </si>
  <si>
    <r>
      <t>Ассорти люля-кебаб</t>
    </r>
    <r>
      <rPr>
        <sz val="8"/>
        <color indexed="8"/>
        <rFont val="Arial"/>
        <family val="2"/>
      </rPr>
      <t xml:space="preserve"> (люля из баранины, говядины, курицы, картофеля)</t>
    </r>
  </si>
  <si>
    <r>
      <t>Котлеты из щуки с картофельным пюре</t>
    </r>
    <r>
      <rPr>
        <sz val="10"/>
        <color indexed="8"/>
        <rFont val="Arial"/>
        <family val="2"/>
      </rPr>
      <t xml:space="preserve"> (щука, картофельное пюре)</t>
    </r>
  </si>
  <si>
    <r>
      <t xml:space="preserve">Котлета Пожарская </t>
    </r>
    <r>
      <rPr>
        <sz val="8"/>
        <color indexed="8"/>
        <rFont val="Arial"/>
        <family val="2"/>
      </rPr>
      <t>(куриная котлета в хлебной панировке, картофель дольками, соус Черемша)</t>
    </r>
  </si>
  <si>
    <r>
      <t xml:space="preserve">Бефстроганов с картофельным пюре </t>
    </r>
    <r>
      <rPr>
        <sz val="6"/>
        <color indexed="8"/>
        <rFont val="Arial"/>
        <family val="2"/>
      </rPr>
      <t>(говяд. ломтиками, сол. огур., шампиньоны, сливочный соус, карт. пюре)</t>
    </r>
  </si>
  <si>
    <t>Сацибели</t>
  </si>
  <si>
    <t>Штрудель вишнёвый с ванильным мороженым</t>
  </si>
  <si>
    <t>Штрудель яблочный с ванильным мороженым</t>
  </si>
  <si>
    <t>Дорадо на решётке (готовится на углях)</t>
  </si>
  <si>
    <r>
      <t xml:space="preserve">Сибас </t>
    </r>
    <r>
      <rPr>
        <sz val="8"/>
        <color indexed="8"/>
        <rFont val="Arial"/>
        <family val="2"/>
      </rPr>
      <t>(сибас приготовленный на ваш выбор: на углях, на пару, запеченный)</t>
    </r>
  </si>
  <si>
    <t>Куриное мясо на углях</t>
  </si>
  <si>
    <t>Супы</t>
  </si>
  <si>
    <t>500 мл</t>
  </si>
  <si>
    <t>Грибы маринованые с луком</t>
  </si>
  <si>
    <t>Рыбное ассорти (форель х/к, масляная х/к, семга с/с)</t>
  </si>
  <si>
    <t>Салат с рукколой и говяжьим языком</t>
  </si>
  <si>
    <t>Теплый салат золотая осень</t>
  </si>
  <si>
    <t>Салат из бакинских томатов с луком</t>
  </si>
  <si>
    <t>Горячий сулугуни</t>
  </si>
  <si>
    <t>Ассорти шашлыков (телятина, баранина, курица, свинина, 3 вида люля, картофель печеный, зелень)</t>
  </si>
  <si>
    <t>Сердечки куриные</t>
  </si>
  <si>
    <t>Котлета по киевски</t>
  </si>
  <si>
    <t>Кукуруза гриль</t>
  </si>
  <si>
    <t>Ваза фруктовая сезонная</t>
  </si>
  <si>
    <t xml:space="preserve">Оливье с куриной грудкой </t>
  </si>
  <si>
    <t>Салат Маска</t>
  </si>
  <si>
    <t>Крылья куриные Барбекю</t>
  </si>
  <si>
    <t>Уха фирменная</t>
  </si>
  <si>
    <t xml:space="preserve">Суп Харчо </t>
  </si>
  <si>
    <t xml:space="preserve">Суп куриный </t>
  </si>
  <si>
    <t xml:space="preserve">Шашлык из куриной грудки </t>
  </si>
  <si>
    <t>260/55</t>
  </si>
  <si>
    <t>80/70/100</t>
  </si>
  <si>
    <t>200/30/20</t>
  </si>
  <si>
    <t>Закуска на троих (сельдь, картофель, корнишоны, опята)</t>
  </si>
  <si>
    <t>Мясное плато (язык говяжий, карпачо куриное, буженина, говядина копченая)</t>
  </si>
  <si>
    <t>150/50/110</t>
  </si>
  <si>
    <t>Закуска "Цэ дило"(сало соленое, сало копченое, гренки)</t>
  </si>
  <si>
    <t>150/50/45</t>
  </si>
  <si>
    <t>200/80</t>
  </si>
  <si>
    <t>Салат с кальмаром и картофелем</t>
  </si>
  <si>
    <t>Салат руккола с грибами</t>
  </si>
  <si>
    <t>Салат средиземноморский</t>
  </si>
  <si>
    <t>Том ям</t>
  </si>
  <si>
    <t>Ассорти шашлыков кавказское</t>
  </si>
  <si>
    <t>Ассорти шашлыков из свинины</t>
  </si>
  <si>
    <t>Ассорти шашлыков восточное</t>
  </si>
  <si>
    <t>Ассорти шашлыков из баранины</t>
  </si>
  <si>
    <t>Ассорти рыбных шашлыков</t>
  </si>
  <si>
    <t>Паровой лосось с овощами и соусом песто</t>
  </si>
  <si>
    <t>Фетучини с лососем</t>
  </si>
  <si>
    <t>Стейк из масляной рыбы</t>
  </si>
  <si>
    <t>Тигровые креветки на углях</t>
  </si>
  <si>
    <t>Филе тунца на углях</t>
  </si>
  <si>
    <r>
      <t xml:space="preserve">Шашлык из семги </t>
    </r>
    <r>
      <rPr>
        <sz val="10"/>
        <color indexed="8"/>
        <rFont val="Arial"/>
        <family val="2"/>
      </rPr>
      <t>(лосось маринованный приготовленный на углях)</t>
    </r>
  </si>
  <si>
    <t>Цыпленок тапака</t>
  </si>
  <si>
    <t>Медальоны из говядины с овощами гриль</t>
  </si>
  <si>
    <t>Медальоны из свиной вырезки</t>
  </si>
  <si>
    <t>Спагетти карбонара</t>
  </si>
  <si>
    <t>Пицца с беконом и луком</t>
  </si>
  <si>
    <t>Пицца Гавайская</t>
  </si>
  <si>
    <t>Семейное кафе Classic  +7 (939) 777-44-14  café-classic.ru</t>
  </si>
  <si>
    <t>Благодарим Вас за выбор Семейного кафе  Classic</t>
  </si>
  <si>
    <t>70/65</t>
  </si>
  <si>
    <t>Филе судака с овощным рататуем</t>
  </si>
  <si>
    <t>0,5л</t>
  </si>
  <si>
    <t>IPA</t>
  </si>
  <si>
    <t>Ginness Draught</t>
  </si>
  <si>
    <t>440мл</t>
  </si>
  <si>
    <t>Айзиндлер темное</t>
  </si>
  <si>
    <t>Айзиндлер светлое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</si>
</sst>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\ [$₽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Palatino Linotype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shrinkToFit="1"/>
    </xf>
    <xf numFmtId="9" fontId="4" fillId="0" borderId="1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shrinkToFit="1"/>
    </xf>
    <xf numFmtId="0" fontId="4" fillId="0" borderId="10" xfId="6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 shrinkToFit="1"/>
    </xf>
    <xf numFmtId="165" fontId="56" fillId="0" borderId="10" xfId="0" applyNumberFormat="1" applyFont="1" applyBorder="1" applyAlignment="1">
      <alignment horizontal="right" wrapText="1"/>
    </xf>
    <xf numFmtId="0" fontId="57" fillId="0" borderId="0" xfId="0" applyFont="1" applyAlignment="1">
      <alignment horizontal="right"/>
    </xf>
    <xf numFmtId="165" fontId="5" fillId="0" borderId="10" xfId="0" applyNumberFormat="1" applyFont="1" applyBorder="1" applyAlignment="1">
      <alignment horizontal="right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5" fillId="0" borderId="10" xfId="0" applyFont="1" applyBorder="1" applyAlignment="1">
      <alignment/>
    </xf>
    <xf numFmtId="6" fontId="55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6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65" fontId="56" fillId="33" borderId="10" xfId="0" applyNumberFormat="1" applyFont="1" applyFill="1" applyBorder="1" applyAlignment="1">
      <alignment horizontal="right" wrapText="1"/>
    </xf>
    <xf numFmtId="0" fontId="58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right" shrinkToFit="1"/>
    </xf>
    <xf numFmtId="165" fontId="58" fillId="33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6" fontId="60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65" fontId="61" fillId="0" borderId="10" xfId="0" applyNumberFormat="1" applyFont="1" applyBorder="1" applyAlignment="1">
      <alignment horizontal="right" wrapText="1"/>
    </xf>
    <xf numFmtId="0" fontId="5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60">
      <selection activeCell="A167" sqref="A167"/>
    </sheetView>
  </sheetViews>
  <sheetFormatPr defaultColWidth="9.140625" defaultRowHeight="15"/>
  <cols>
    <col min="1" max="1" width="81.421875" style="1" customWidth="1"/>
    <col min="2" max="2" width="12.00390625" style="2" customWidth="1"/>
    <col min="3" max="3" width="10.8515625" style="2" customWidth="1"/>
    <col min="4" max="4" width="8.7109375" style="2" customWidth="1"/>
    <col min="5" max="5" width="10.00390625" style="22" customWidth="1"/>
    <col min="6" max="16384" width="9.140625" style="1" customWidth="1"/>
  </cols>
  <sheetData>
    <row r="1" spans="1:5" ht="21.75" customHeight="1">
      <c r="A1" s="12" t="s">
        <v>24</v>
      </c>
      <c r="B1" s="51"/>
      <c r="C1" s="51"/>
      <c r="D1" s="51"/>
      <c r="E1" s="51"/>
    </row>
    <row r="2" spans="1:5" ht="21.75" customHeight="1">
      <c r="A2" s="12" t="s">
        <v>25</v>
      </c>
      <c r="B2" s="50"/>
      <c r="C2" s="50"/>
      <c r="D2" s="50"/>
      <c r="E2" s="50"/>
    </row>
    <row r="3" spans="1:5" ht="21.75" customHeight="1">
      <c r="A3" s="12" t="s">
        <v>26</v>
      </c>
      <c r="B3" s="50"/>
      <c r="C3" s="50"/>
      <c r="D3" s="50"/>
      <c r="E3" s="50"/>
    </row>
    <row r="4" spans="1:5" ht="21.75" customHeight="1">
      <c r="A4" s="12" t="s">
        <v>70</v>
      </c>
      <c r="B4" s="52"/>
      <c r="C4" s="52"/>
      <c r="D4" s="52"/>
      <c r="E4" s="52"/>
    </row>
    <row r="5" spans="1:5" ht="21.75" customHeight="1">
      <c r="A5" s="12" t="s">
        <v>27</v>
      </c>
      <c r="B5" s="50"/>
      <c r="C5" s="50"/>
      <c r="D5" s="50"/>
      <c r="E5" s="50"/>
    </row>
    <row r="6" spans="1:5" ht="21.75" customHeight="1">
      <c r="A6" s="12" t="s">
        <v>69</v>
      </c>
      <c r="B6" s="49"/>
      <c r="C6" s="49"/>
      <c r="D6" s="49"/>
      <c r="E6" s="49"/>
    </row>
    <row r="7" spans="1:5" ht="21.75" customHeight="1">
      <c r="A7" s="12" t="s">
        <v>28</v>
      </c>
      <c r="B7" s="50"/>
      <c r="C7" s="50"/>
      <c r="D7" s="50"/>
      <c r="E7" s="50"/>
    </row>
    <row r="8" spans="1:5" ht="31.5" customHeight="1">
      <c r="A8" s="47" t="s">
        <v>182</v>
      </c>
      <c r="B8" s="47"/>
      <c r="C8" s="47"/>
      <c r="D8" s="47"/>
      <c r="E8" s="47"/>
    </row>
    <row r="9" spans="1:5" ht="21.75" customHeight="1">
      <c r="A9" s="48" t="s">
        <v>181</v>
      </c>
      <c r="B9" s="48"/>
      <c r="C9" s="48"/>
      <c r="D9" s="48"/>
      <c r="E9" s="48"/>
    </row>
    <row r="10" spans="1:5" ht="21.75" customHeight="1">
      <c r="A10" s="42" t="s">
        <v>29</v>
      </c>
      <c r="B10" s="43" t="s">
        <v>30</v>
      </c>
      <c r="C10" s="43" t="s">
        <v>31</v>
      </c>
      <c r="D10" s="43" t="s">
        <v>32</v>
      </c>
      <c r="E10" s="44" t="s">
        <v>33</v>
      </c>
    </row>
    <row r="11" spans="1:5" s="6" customFormat="1" ht="21.75" customHeight="1">
      <c r="A11" s="26" t="s">
        <v>134</v>
      </c>
      <c r="B11" s="15" t="s">
        <v>151</v>
      </c>
      <c r="C11" s="27">
        <v>1050</v>
      </c>
      <c r="D11" s="17"/>
      <c r="E11" s="21">
        <f>SUM(C11*D11)</f>
        <v>0</v>
      </c>
    </row>
    <row r="12" spans="1:5" s="6" customFormat="1" ht="21.75" customHeight="1">
      <c r="A12" s="26" t="s">
        <v>83</v>
      </c>
      <c r="B12" s="15" t="s">
        <v>183</v>
      </c>
      <c r="C12" s="27">
        <v>320</v>
      </c>
      <c r="D12" s="17"/>
      <c r="E12" s="21">
        <f aca="true" t="shared" si="0" ref="E12:E27">SUM(C12*D12)</f>
        <v>0</v>
      </c>
    </row>
    <row r="13" spans="1:5" s="6" customFormat="1" ht="21.75" customHeight="1">
      <c r="A13" s="26" t="s">
        <v>43</v>
      </c>
      <c r="B13" s="15">
        <v>210</v>
      </c>
      <c r="C13" s="27">
        <v>220</v>
      </c>
      <c r="D13" s="17"/>
      <c r="E13" s="21">
        <f t="shared" si="0"/>
        <v>0</v>
      </c>
    </row>
    <row r="14" spans="1:5" s="6" customFormat="1" ht="21.75" customHeight="1">
      <c r="A14" s="26" t="s">
        <v>154</v>
      </c>
      <c r="B14" s="15" t="s">
        <v>152</v>
      </c>
      <c r="C14" s="27">
        <v>320</v>
      </c>
      <c r="D14" s="17"/>
      <c r="E14" s="21">
        <f>SUM(C14*D14)</f>
        <v>0</v>
      </c>
    </row>
    <row r="15" spans="1:5" s="6" customFormat="1" ht="21.75" customHeight="1">
      <c r="A15" s="26" t="s">
        <v>155</v>
      </c>
      <c r="B15" s="15" t="s">
        <v>153</v>
      </c>
      <c r="C15" s="27">
        <v>750</v>
      </c>
      <c r="D15" s="17"/>
      <c r="E15" s="21">
        <f t="shared" si="0"/>
        <v>0</v>
      </c>
    </row>
    <row r="16" spans="1:5" s="6" customFormat="1" ht="21.75" customHeight="1">
      <c r="A16" s="26" t="s">
        <v>41</v>
      </c>
      <c r="B16" s="15">
        <v>70</v>
      </c>
      <c r="C16" s="27">
        <v>190</v>
      </c>
      <c r="D16" s="17"/>
      <c r="E16" s="21">
        <f t="shared" si="0"/>
        <v>0</v>
      </c>
    </row>
    <row r="17" spans="1:5" s="6" customFormat="1" ht="21.75" customHeight="1">
      <c r="A17" s="26" t="s">
        <v>157</v>
      </c>
      <c r="B17" s="15" t="s">
        <v>156</v>
      </c>
      <c r="C17" s="27">
        <v>360</v>
      </c>
      <c r="D17" s="17"/>
      <c r="E17" s="21">
        <f t="shared" si="0"/>
        <v>0</v>
      </c>
    </row>
    <row r="18" spans="1:5" s="6" customFormat="1" ht="21" customHeight="1">
      <c r="A18" s="26" t="s">
        <v>84</v>
      </c>
      <c r="B18" s="15" t="s">
        <v>158</v>
      </c>
      <c r="C18" s="27">
        <v>600</v>
      </c>
      <c r="D18" s="17"/>
      <c r="E18" s="21">
        <f t="shared" si="0"/>
        <v>0</v>
      </c>
    </row>
    <row r="19" spans="1:5" s="6" customFormat="1" ht="21.75" customHeight="1">
      <c r="A19" s="26" t="s">
        <v>85</v>
      </c>
      <c r="B19" s="15" t="s">
        <v>159</v>
      </c>
      <c r="C19" s="27">
        <v>440</v>
      </c>
      <c r="D19" s="17"/>
      <c r="E19" s="21">
        <f t="shared" si="0"/>
        <v>0</v>
      </c>
    </row>
    <row r="20" spans="1:5" s="6" customFormat="1" ht="21.75" customHeight="1">
      <c r="A20" s="26" t="s">
        <v>86</v>
      </c>
      <c r="B20" s="15">
        <v>190</v>
      </c>
      <c r="C20" s="27">
        <v>420</v>
      </c>
      <c r="D20" s="17"/>
      <c r="E20" s="21">
        <f t="shared" si="0"/>
        <v>0</v>
      </c>
    </row>
    <row r="21" spans="1:5" s="6" customFormat="1" ht="21.75" customHeight="1">
      <c r="A21" s="26" t="s">
        <v>133</v>
      </c>
      <c r="B21" s="15">
        <v>150</v>
      </c>
      <c r="C21" s="27">
        <v>180</v>
      </c>
      <c r="D21" s="17"/>
      <c r="E21" s="21">
        <f t="shared" si="0"/>
        <v>0</v>
      </c>
    </row>
    <row r="22" spans="1:5" s="6" customFormat="1" ht="21.75" customHeight="1">
      <c r="A22" s="26" t="s">
        <v>87</v>
      </c>
      <c r="B22" s="15">
        <v>280</v>
      </c>
      <c r="C22" s="27">
        <v>300</v>
      </c>
      <c r="D22" s="17"/>
      <c r="E22" s="21">
        <f t="shared" si="0"/>
        <v>0</v>
      </c>
    </row>
    <row r="23" spans="1:5" s="6" customFormat="1" ht="21.75" customHeight="1">
      <c r="A23" s="26" t="s">
        <v>42</v>
      </c>
      <c r="B23" s="15">
        <v>280</v>
      </c>
      <c r="C23" s="27">
        <v>300</v>
      </c>
      <c r="D23" s="17"/>
      <c r="E23" s="21">
        <f t="shared" si="0"/>
        <v>0</v>
      </c>
    </row>
    <row r="24" spans="1:5" s="6" customFormat="1" ht="21.75" customHeight="1">
      <c r="A24" s="26" t="s">
        <v>44</v>
      </c>
      <c r="B24" s="15">
        <v>50</v>
      </c>
      <c r="C24" s="27">
        <v>95</v>
      </c>
      <c r="D24" s="17"/>
      <c r="E24" s="21">
        <f t="shared" si="0"/>
        <v>0</v>
      </c>
    </row>
    <row r="25" spans="1:5" s="6" customFormat="1" ht="21.75" customHeight="1">
      <c r="A25" s="26" t="s">
        <v>35</v>
      </c>
      <c r="B25" s="15">
        <v>50</v>
      </c>
      <c r="C25" s="27">
        <v>50</v>
      </c>
      <c r="D25" s="17"/>
      <c r="E25" s="21">
        <f t="shared" si="0"/>
        <v>0</v>
      </c>
    </row>
    <row r="26" spans="1:5" s="6" customFormat="1" ht="21.75" customHeight="1">
      <c r="A26" s="26" t="s">
        <v>143</v>
      </c>
      <c r="B26" s="15">
        <v>1200</v>
      </c>
      <c r="C26" s="27">
        <v>1400</v>
      </c>
      <c r="D26" s="17"/>
      <c r="E26" s="21">
        <f t="shared" si="0"/>
        <v>0</v>
      </c>
    </row>
    <row r="27" spans="1:5" s="6" customFormat="1" ht="21.75" customHeight="1">
      <c r="A27" s="26" t="s">
        <v>79</v>
      </c>
      <c r="B27" s="15">
        <v>1000</v>
      </c>
      <c r="C27" s="27">
        <v>2000</v>
      </c>
      <c r="D27" s="17"/>
      <c r="E27" s="21">
        <f t="shared" si="0"/>
        <v>0</v>
      </c>
    </row>
    <row r="28" spans="1:5" s="6" customFormat="1" ht="21.75" customHeight="1">
      <c r="A28" s="34" t="s">
        <v>0</v>
      </c>
      <c r="B28" s="41"/>
      <c r="C28" s="41"/>
      <c r="D28" s="40"/>
      <c r="E28" s="36">
        <f aca="true" t="shared" si="1" ref="E28:E35">SUM(C28*D28)</f>
        <v>0</v>
      </c>
    </row>
    <row r="29" spans="1:5" s="6" customFormat="1" ht="21.75" customHeight="1">
      <c r="A29" s="14" t="s">
        <v>81</v>
      </c>
      <c r="B29" s="15">
        <v>210</v>
      </c>
      <c r="C29" s="16">
        <v>680</v>
      </c>
      <c r="D29" s="17"/>
      <c r="E29" s="21">
        <f t="shared" si="1"/>
        <v>0</v>
      </c>
    </row>
    <row r="30" spans="1:5" s="6" customFormat="1" ht="21.75" customHeight="1">
      <c r="A30" s="14" t="s">
        <v>135</v>
      </c>
      <c r="B30" s="15">
        <v>170</v>
      </c>
      <c r="C30" s="16">
        <v>540</v>
      </c>
      <c r="D30" s="17"/>
      <c r="E30" s="21">
        <f t="shared" si="1"/>
        <v>0</v>
      </c>
    </row>
    <row r="31" spans="1:5" s="5" customFormat="1" ht="21.75" customHeight="1">
      <c r="A31" s="18" t="s">
        <v>36</v>
      </c>
      <c r="B31" s="13">
        <v>180</v>
      </c>
      <c r="C31" s="20">
        <v>720</v>
      </c>
      <c r="D31" s="17"/>
      <c r="E31" s="21">
        <f t="shared" si="1"/>
        <v>0</v>
      </c>
    </row>
    <row r="32" spans="1:5" s="5" customFormat="1" ht="21.75" customHeight="1">
      <c r="A32" s="18" t="s">
        <v>144</v>
      </c>
      <c r="B32" s="13">
        <v>235</v>
      </c>
      <c r="C32" s="16">
        <v>240</v>
      </c>
      <c r="D32" s="17"/>
      <c r="E32" s="21">
        <f t="shared" si="1"/>
        <v>0</v>
      </c>
    </row>
    <row r="33" spans="1:5" s="5" customFormat="1" ht="21.75" customHeight="1">
      <c r="A33" s="18" t="s">
        <v>34</v>
      </c>
      <c r="B33" s="19">
        <v>250</v>
      </c>
      <c r="C33" s="16">
        <v>440</v>
      </c>
      <c r="D33" s="17"/>
      <c r="E33" s="21">
        <f t="shared" si="1"/>
        <v>0</v>
      </c>
    </row>
    <row r="34" spans="1:5" s="5" customFormat="1" ht="21.75" customHeight="1">
      <c r="A34" s="18" t="s">
        <v>136</v>
      </c>
      <c r="B34" s="13">
        <v>180</v>
      </c>
      <c r="C34" s="16">
        <v>450</v>
      </c>
      <c r="D34" s="17"/>
      <c r="E34" s="21">
        <f t="shared" si="1"/>
        <v>0</v>
      </c>
    </row>
    <row r="35" spans="1:5" s="6" customFormat="1" ht="21.75" customHeight="1">
      <c r="A35" s="14" t="s">
        <v>161</v>
      </c>
      <c r="B35" s="15">
        <v>150</v>
      </c>
      <c r="C35" s="16">
        <v>620</v>
      </c>
      <c r="D35" s="17"/>
      <c r="E35" s="21">
        <f t="shared" si="1"/>
        <v>0</v>
      </c>
    </row>
    <row r="36" spans="1:5" s="6" customFormat="1" ht="21.75" customHeight="1">
      <c r="A36" s="14" t="s">
        <v>80</v>
      </c>
      <c r="B36" s="15">
        <v>220</v>
      </c>
      <c r="C36" s="16">
        <v>340</v>
      </c>
      <c r="D36" s="17"/>
      <c r="E36" s="21">
        <f aca="true" t="shared" si="2" ref="E36:E43">SUM(C36*D36)</f>
        <v>0</v>
      </c>
    </row>
    <row r="37" spans="1:6" s="6" customFormat="1" ht="21.75" customHeight="1">
      <c r="A37" s="14" t="s">
        <v>137</v>
      </c>
      <c r="B37" s="15">
        <v>200</v>
      </c>
      <c r="C37" s="16">
        <v>320</v>
      </c>
      <c r="D37" s="17"/>
      <c r="E37" s="21">
        <f t="shared" si="2"/>
        <v>0</v>
      </c>
      <c r="F37" s="4"/>
    </row>
    <row r="38" spans="1:5" s="6" customFormat="1" ht="21.75" customHeight="1">
      <c r="A38" s="14" t="s">
        <v>162</v>
      </c>
      <c r="B38" s="15">
        <v>200</v>
      </c>
      <c r="C38" s="16">
        <v>540</v>
      </c>
      <c r="D38" s="17"/>
      <c r="E38" s="21">
        <f t="shared" si="2"/>
        <v>0</v>
      </c>
    </row>
    <row r="39" spans="1:5" s="6" customFormat="1" ht="21.75" customHeight="1">
      <c r="A39" s="14" t="s">
        <v>145</v>
      </c>
      <c r="B39" s="15">
        <v>240</v>
      </c>
      <c r="C39" s="16">
        <v>440</v>
      </c>
      <c r="D39" s="17"/>
      <c r="E39" s="21">
        <f t="shared" si="2"/>
        <v>0</v>
      </c>
    </row>
    <row r="40" spans="1:5" s="5" customFormat="1" ht="21.75" customHeight="1">
      <c r="A40" s="18" t="s">
        <v>160</v>
      </c>
      <c r="B40" s="13">
        <v>240</v>
      </c>
      <c r="C40" s="20">
        <v>460</v>
      </c>
      <c r="D40" s="17"/>
      <c r="E40" s="21">
        <f t="shared" si="2"/>
        <v>0</v>
      </c>
    </row>
    <row r="41" spans="1:5" s="6" customFormat="1" ht="21.75" customHeight="1">
      <c r="A41" s="14" t="s">
        <v>116</v>
      </c>
      <c r="B41" s="15">
        <v>240</v>
      </c>
      <c r="C41" s="16">
        <v>380</v>
      </c>
      <c r="D41" s="17"/>
      <c r="E41" s="21">
        <f t="shared" si="2"/>
        <v>0</v>
      </c>
    </row>
    <row r="42" spans="1:5" s="6" customFormat="1" ht="21.75" customHeight="1">
      <c r="A42" s="14" t="s">
        <v>115</v>
      </c>
      <c r="B42" s="15">
        <v>240</v>
      </c>
      <c r="C42" s="16">
        <v>450</v>
      </c>
      <c r="D42" s="17"/>
      <c r="E42" s="21">
        <f t="shared" si="2"/>
        <v>0</v>
      </c>
    </row>
    <row r="43" spans="1:5" s="5" customFormat="1" ht="21.75" customHeight="1">
      <c r="A43" s="18" t="s">
        <v>114</v>
      </c>
      <c r="B43" s="19">
        <v>245</v>
      </c>
      <c r="C43" s="16">
        <v>420</v>
      </c>
      <c r="D43" s="17"/>
      <c r="E43" s="21">
        <f t="shared" si="2"/>
        <v>0</v>
      </c>
    </row>
    <row r="44" spans="1:5" s="6" customFormat="1" ht="21.75" customHeight="1">
      <c r="A44" s="14" t="s">
        <v>61</v>
      </c>
      <c r="B44" s="15">
        <v>220</v>
      </c>
      <c r="C44" s="16">
        <v>270</v>
      </c>
      <c r="D44" s="17"/>
      <c r="E44" s="21">
        <f>SUM(C44*D44)</f>
        <v>0</v>
      </c>
    </row>
    <row r="45" spans="1:5" s="6" customFormat="1" ht="21.75" customHeight="1">
      <c r="A45" s="14" t="s">
        <v>117</v>
      </c>
      <c r="B45" s="15">
        <v>250</v>
      </c>
      <c r="C45" s="16">
        <v>320</v>
      </c>
      <c r="D45" s="17"/>
      <c r="E45" s="21">
        <f>SUM(C45*D45)</f>
        <v>0</v>
      </c>
    </row>
    <row r="46" spans="1:5" s="6" customFormat="1" ht="21.75" customHeight="1">
      <c r="A46" s="34" t="s">
        <v>45</v>
      </c>
      <c r="B46" s="38"/>
      <c r="C46" s="39"/>
      <c r="D46" s="40"/>
      <c r="E46" s="36">
        <f aca="true" t="shared" si="3" ref="E46:E100">SUM(C46*D46)</f>
        <v>0</v>
      </c>
    </row>
    <row r="47" spans="1:5" s="6" customFormat="1" ht="21.75" customHeight="1">
      <c r="A47" s="14" t="s">
        <v>62</v>
      </c>
      <c r="B47" s="15">
        <v>100</v>
      </c>
      <c r="C47" s="16">
        <v>270</v>
      </c>
      <c r="D47" s="17"/>
      <c r="E47" s="21">
        <f t="shared" si="3"/>
        <v>0</v>
      </c>
    </row>
    <row r="48" spans="1:5" s="6" customFormat="1" ht="21.75" customHeight="1">
      <c r="A48" s="14" t="s">
        <v>63</v>
      </c>
      <c r="B48" s="15">
        <v>100</v>
      </c>
      <c r="C48" s="16">
        <v>270</v>
      </c>
      <c r="D48" s="17"/>
      <c r="E48" s="21">
        <f t="shared" si="3"/>
        <v>0</v>
      </c>
    </row>
    <row r="49" spans="1:5" s="6" customFormat="1" ht="21.75" customHeight="1">
      <c r="A49" s="14" t="s">
        <v>138</v>
      </c>
      <c r="B49" s="15">
        <v>200</v>
      </c>
      <c r="C49" s="16">
        <v>240</v>
      </c>
      <c r="D49" s="17"/>
      <c r="E49" s="21">
        <f t="shared" si="3"/>
        <v>0</v>
      </c>
    </row>
    <row r="50" spans="1:5" s="6" customFormat="1" ht="21.75" customHeight="1">
      <c r="A50" s="14" t="s">
        <v>71</v>
      </c>
      <c r="B50" s="15">
        <v>100</v>
      </c>
      <c r="C50" s="16">
        <v>270</v>
      </c>
      <c r="D50" s="17"/>
      <c r="E50" s="21">
        <f t="shared" si="3"/>
        <v>0</v>
      </c>
    </row>
    <row r="51" spans="1:5" ht="21.75" customHeight="1">
      <c r="A51" s="26" t="s">
        <v>146</v>
      </c>
      <c r="B51" s="15">
        <v>200</v>
      </c>
      <c r="C51" s="27">
        <v>390</v>
      </c>
      <c r="D51" s="28"/>
      <c r="E51" s="21">
        <f t="shared" si="3"/>
        <v>0</v>
      </c>
    </row>
    <row r="52" spans="1:5" ht="21.75" customHeight="1">
      <c r="A52" s="26" t="s">
        <v>9</v>
      </c>
      <c r="B52" s="15">
        <v>180</v>
      </c>
      <c r="C52" s="27">
        <v>120</v>
      </c>
      <c r="D52" s="28"/>
      <c r="E52" s="21">
        <f t="shared" si="3"/>
        <v>0</v>
      </c>
    </row>
    <row r="53" spans="1:5" ht="21.75" customHeight="1">
      <c r="A53" s="34" t="s">
        <v>131</v>
      </c>
      <c r="B53" s="34"/>
      <c r="C53" s="34"/>
      <c r="D53" s="35"/>
      <c r="E53" s="36">
        <f t="shared" si="3"/>
        <v>0</v>
      </c>
    </row>
    <row r="54" spans="1:5" ht="21.75" customHeight="1">
      <c r="A54" s="26" t="s">
        <v>147</v>
      </c>
      <c r="B54" s="15">
        <v>300</v>
      </c>
      <c r="C54" s="27">
        <v>490</v>
      </c>
      <c r="D54" s="28"/>
      <c r="E54" s="21">
        <f t="shared" si="3"/>
        <v>0</v>
      </c>
    </row>
    <row r="55" spans="1:5" ht="21.75" customHeight="1">
      <c r="A55" s="26" t="s">
        <v>88</v>
      </c>
      <c r="B55" s="15">
        <v>250</v>
      </c>
      <c r="C55" s="27">
        <v>220</v>
      </c>
      <c r="D55" s="28"/>
      <c r="E55" s="21">
        <f t="shared" si="3"/>
        <v>0</v>
      </c>
    </row>
    <row r="56" spans="1:5" ht="21.75" customHeight="1">
      <c r="A56" s="26" t="s">
        <v>148</v>
      </c>
      <c r="B56" s="15">
        <v>300</v>
      </c>
      <c r="C56" s="27">
        <v>490</v>
      </c>
      <c r="D56" s="28"/>
      <c r="E56" s="21">
        <f t="shared" si="3"/>
        <v>0</v>
      </c>
    </row>
    <row r="57" spans="1:5" ht="21.75" customHeight="1">
      <c r="A57" s="26" t="s">
        <v>89</v>
      </c>
      <c r="B57" s="15">
        <v>250</v>
      </c>
      <c r="C57" s="27">
        <v>200</v>
      </c>
      <c r="D57" s="28"/>
      <c r="E57" s="21">
        <f t="shared" si="3"/>
        <v>0</v>
      </c>
    </row>
    <row r="58" spans="1:5" ht="21.75" customHeight="1">
      <c r="A58" s="26" t="s">
        <v>163</v>
      </c>
      <c r="B58" s="15">
        <v>300</v>
      </c>
      <c r="C58" s="27">
        <v>470</v>
      </c>
      <c r="D58" s="28"/>
      <c r="E58" s="21">
        <f t="shared" si="3"/>
        <v>0</v>
      </c>
    </row>
    <row r="59" spans="1:5" ht="21.75" customHeight="1">
      <c r="A59" s="26" t="s">
        <v>90</v>
      </c>
      <c r="B59" s="15">
        <v>300</v>
      </c>
      <c r="C59" s="27">
        <v>470</v>
      </c>
      <c r="D59" s="28"/>
      <c r="E59" s="21">
        <f t="shared" si="3"/>
        <v>0</v>
      </c>
    </row>
    <row r="60" spans="1:5" ht="21.75" customHeight="1">
      <c r="A60" s="26" t="s">
        <v>149</v>
      </c>
      <c r="B60" s="15">
        <v>250</v>
      </c>
      <c r="C60" s="27">
        <v>180</v>
      </c>
      <c r="D60" s="28"/>
      <c r="E60" s="21">
        <f t="shared" si="3"/>
        <v>0</v>
      </c>
    </row>
    <row r="61" spans="1:5" ht="21.75" customHeight="1">
      <c r="A61" s="34" t="s">
        <v>91</v>
      </c>
      <c r="B61" s="34"/>
      <c r="C61" s="34"/>
      <c r="D61" s="35"/>
      <c r="E61" s="36">
        <f t="shared" si="3"/>
        <v>0</v>
      </c>
    </row>
    <row r="62" spans="1:5" ht="21.75" customHeight="1">
      <c r="A62" s="26" t="s">
        <v>128</v>
      </c>
      <c r="B62" s="15">
        <v>1</v>
      </c>
      <c r="C62" s="27">
        <v>660</v>
      </c>
      <c r="D62" s="28"/>
      <c r="E62" s="21">
        <f t="shared" si="3"/>
        <v>0</v>
      </c>
    </row>
    <row r="63" spans="1:5" s="58" customFormat="1" ht="21.75" customHeight="1">
      <c r="A63" s="53" t="s">
        <v>169</v>
      </c>
      <c r="B63" s="54">
        <v>150</v>
      </c>
      <c r="C63" s="55">
        <v>890</v>
      </c>
      <c r="D63" s="56"/>
      <c r="E63" s="57">
        <f t="shared" si="3"/>
        <v>0</v>
      </c>
    </row>
    <row r="64" spans="1:5" ht="21.75" customHeight="1">
      <c r="A64" s="26" t="s">
        <v>119</v>
      </c>
      <c r="B64" s="15">
        <v>150</v>
      </c>
      <c r="C64" s="27">
        <v>715</v>
      </c>
      <c r="D64" s="28"/>
      <c r="E64" s="21">
        <f t="shared" si="3"/>
        <v>0</v>
      </c>
    </row>
    <row r="65" spans="1:5" ht="21.75" customHeight="1">
      <c r="A65" s="26" t="s">
        <v>173</v>
      </c>
      <c r="B65" s="15">
        <v>150</v>
      </c>
      <c r="C65" s="27">
        <v>900</v>
      </c>
      <c r="D65" s="28"/>
      <c r="E65" s="21">
        <f t="shared" si="3"/>
        <v>0</v>
      </c>
    </row>
    <row r="66" spans="1:5" ht="21.75" customHeight="1">
      <c r="A66" s="26" t="s">
        <v>184</v>
      </c>
      <c r="B66" s="15">
        <v>250</v>
      </c>
      <c r="C66" s="27">
        <v>340</v>
      </c>
      <c r="D66" s="28"/>
      <c r="E66" s="21">
        <f t="shared" si="3"/>
        <v>0</v>
      </c>
    </row>
    <row r="67" spans="1:5" ht="21.75" customHeight="1">
      <c r="A67" s="26" t="s">
        <v>129</v>
      </c>
      <c r="B67" s="15">
        <v>1</v>
      </c>
      <c r="C67" s="27">
        <v>590</v>
      </c>
      <c r="D67" s="28"/>
      <c r="E67" s="21">
        <f t="shared" si="3"/>
        <v>0</v>
      </c>
    </row>
    <row r="68" spans="1:5" ht="21.75" customHeight="1">
      <c r="A68" s="26" t="s">
        <v>172</v>
      </c>
      <c r="B68" s="15">
        <v>120</v>
      </c>
      <c r="C68" s="27">
        <v>920</v>
      </c>
      <c r="D68" s="28"/>
      <c r="E68" s="21">
        <f t="shared" si="3"/>
        <v>0</v>
      </c>
    </row>
    <row r="69" spans="1:5" ht="21.75" customHeight="1">
      <c r="A69" s="26" t="s">
        <v>171</v>
      </c>
      <c r="B69" s="15">
        <v>150</v>
      </c>
      <c r="C69" s="27">
        <v>720</v>
      </c>
      <c r="D69" s="28"/>
      <c r="E69" s="21">
        <f t="shared" si="3"/>
        <v>0</v>
      </c>
    </row>
    <row r="70" spans="1:5" ht="21.75" customHeight="1">
      <c r="A70" s="26" t="s">
        <v>170</v>
      </c>
      <c r="B70" s="15">
        <v>220</v>
      </c>
      <c r="C70" s="27">
        <v>670</v>
      </c>
      <c r="D70" s="28"/>
      <c r="E70" s="21">
        <f t="shared" si="3"/>
        <v>0</v>
      </c>
    </row>
    <row r="71" spans="1:5" ht="21.75" customHeight="1">
      <c r="A71" s="26" t="s">
        <v>118</v>
      </c>
      <c r="B71" s="15">
        <v>1</v>
      </c>
      <c r="C71" s="27">
        <v>620</v>
      </c>
      <c r="D71" s="28"/>
      <c r="E71" s="21">
        <f t="shared" si="3"/>
        <v>0</v>
      </c>
    </row>
    <row r="72" spans="1:5" ht="21.75" customHeight="1">
      <c r="A72" s="26" t="s">
        <v>174</v>
      </c>
      <c r="B72" s="15">
        <v>150</v>
      </c>
      <c r="C72" s="27">
        <v>900</v>
      </c>
      <c r="D72" s="28"/>
      <c r="E72" s="21">
        <f t="shared" si="3"/>
        <v>0</v>
      </c>
    </row>
    <row r="73" spans="1:5" ht="21.75" customHeight="1">
      <c r="A73" s="26" t="s">
        <v>122</v>
      </c>
      <c r="B73" s="15">
        <v>140</v>
      </c>
      <c r="C73" s="27">
        <v>420</v>
      </c>
      <c r="D73" s="28"/>
      <c r="E73" s="21">
        <f t="shared" si="3"/>
        <v>0</v>
      </c>
    </row>
    <row r="74" spans="1:5" ht="21.75" customHeight="1">
      <c r="A74" s="34" t="s">
        <v>92</v>
      </c>
      <c r="B74" s="34"/>
      <c r="C74" s="34"/>
      <c r="D74" s="35"/>
      <c r="E74" s="36">
        <f t="shared" si="3"/>
        <v>0</v>
      </c>
    </row>
    <row r="75" spans="1:5" ht="21.75" customHeight="1">
      <c r="A75" s="26" t="s">
        <v>120</v>
      </c>
      <c r="B75" s="15">
        <v>2600</v>
      </c>
      <c r="C75" s="27">
        <v>5600</v>
      </c>
      <c r="D75" s="28"/>
      <c r="E75" s="21">
        <f t="shared" si="3"/>
        <v>0</v>
      </c>
    </row>
    <row r="76" spans="1:5" ht="21.75" customHeight="1">
      <c r="A76" s="46" t="s">
        <v>139</v>
      </c>
      <c r="B76" s="15">
        <v>1300</v>
      </c>
      <c r="C76" s="27">
        <v>3200</v>
      </c>
      <c r="D76" s="28"/>
      <c r="E76" s="21">
        <f t="shared" si="3"/>
        <v>0</v>
      </c>
    </row>
    <row r="77" spans="1:5" ht="21.75" customHeight="1">
      <c r="A77" s="26" t="s">
        <v>121</v>
      </c>
      <c r="B77" s="15">
        <v>800</v>
      </c>
      <c r="C77" s="27">
        <v>1400</v>
      </c>
      <c r="D77" s="28"/>
      <c r="E77" s="21">
        <f t="shared" si="3"/>
        <v>0</v>
      </c>
    </row>
    <row r="78" spans="1:5" ht="21.75" customHeight="1">
      <c r="A78" s="26" t="s">
        <v>164</v>
      </c>
      <c r="B78" s="15">
        <v>4620</v>
      </c>
      <c r="C78" s="27">
        <v>8700</v>
      </c>
      <c r="D78" s="28"/>
      <c r="E78" s="21">
        <f t="shared" si="3"/>
        <v>0</v>
      </c>
    </row>
    <row r="79" spans="1:5" ht="21.75" customHeight="1">
      <c r="A79" s="26" t="s">
        <v>165</v>
      </c>
      <c r="B79" s="15">
        <v>955</v>
      </c>
      <c r="C79" s="27">
        <v>1850</v>
      </c>
      <c r="D79" s="28"/>
      <c r="E79" s="21">
        <f t="shared" si="3"/>
        <v>0</v>
      </c>
    </row>
    <row r="80" spans="1:5" ht="21.75" customHeight="1">
      <c r="A80" s="26" t="s">
        <v>166</v>
      </c>
      <c r="B80" s="15">
        <v>2410</v>
      </c>
      <c r="C80" s="27">
        <v>5400</v>
      </c>
      <c r="D80" s="28"/>
      <c r="E80" s="21">
        <f t="shared" si="3"/>
        <v>0</v>
      </c>
    </row>
    <row r="81" spans="1:5" ht="21.75" customHeight="1">
      <c r="A81" s="26" t="s">
        <v>167</v>
      </c>
      <c r="B81" s="15">
        <v>955</v>
      </c>
      <c r="C81" s="27">
        <v>2600</v>
      </c>
      <c r="D81" s="28"/>
      <c r="E81" s="21">
        <f t="shared" si="3"/>
        <v>0</v>
      </c>
    </row>
    <row r="82" spans="1:5" ht="21.75" customHeight="1">
      <c r="A82" s="26" t="s">
        <v>168</v>
      </c>
      <c r="B82" s="15">
        <v>1035</v>
      </c>
      <c r="C82" s="27">
        <v>4590</v>
      </c>
      <c r="D82" s="28"/>
      <c r="E82" s="21">
        <f t="shared" si="3"/>
        <v>0</v>
      </c>
    </row>
    <row r="83" spans="1:5" ht="21.75" customHeight="1">
      <c r="A83" s="34" t="s">
        <v>93</v>
      </c>
      <c r="B83" s="37"/>
      <c r="C83" s="37"/>
      <c r="D83" s="35"/>
      <c r="E83" s="36">
        <f t="shared" si="3"/>
        <v>0</v>
      </c>
    </row>
    <row r="84" spans="1:5" s="29" customFormat="1" ht="21.75" customHeight="1">
      <c r="A84" s="30" t="s">
        <v>175</v>
      </c>
      <c r="B84" s="31">
        <v>1</v>
      </c>
      <c r="C84" s="32">
        <v>620</v>
      </c>
      <c r="D84" s="33"/>
      <c r="E84" s="21">
        <f t="shared" si="3"/>
        <v>0</v>
      </c>
    </row>
    <row r="85" spans="1:5" s="29" customFormat="1" ht="21.75" customHeight="1">
      <c r="A85" s="30" t="s">
        <v>94</v>
      </c>
      <c r="B85" s="31">
        <v>1</v>
      </c>
      <c r="C85" s="32">
        <v>620</v>
      </c>
      <c r="D85" s="33"/>
      <c r="E85" s="21">
        <f t="shared" si="3"/>
        <v>0</v>
      </c>
    </row>
    <row r="86" spans="1:5" s="29" customFormat="1" ht="21.75" customHeight="1">
      <c r="A86" s="30" t="s">
        <v>123</v>
      </c>
      <c r="B86" s="31">
        <v>150</v>
      </c>
      <c r="C86" s="32">
        <v>440</v>
      </c>
      <c r="D86" s="33"/>
      <c r="E86" s="21">
        <f t="shared" si="3"/>
        <v>0</v>
      </c>
    </row>
    <row r="87" spans="1:5" s="29" customFormat="1" ht="21.75" customHeight="1">
      <c r="A87" s="30" t="s">
        <v>141</v>
      </c>
      <c r="B87" s="31">
        <v>300</v>
      </c>
      <c r="C87" s="32">
        <v>420</v>
      </c>
      <c r="D87" s="33"/>
      <c r="E87" s="21">
        <f t="shared" si="3"/>
        <v>0</v>
      </c>
    </row>
    <row r="88" spans="1:5" s="29" customFormat="1" ht="21.75" customHeight="1">
      <c r="A88" s="30" t="s">
        <v>150</v>
      </c>
      <c r="B88" s="31">
        <v>250</v>
      </c>
      <c r="C88" s="32">
        <v>270</v>
      </c>
      <c r="D88" s="33"/>
      <c r="E88" s="21">
        <f t="shared" si="3"/>
        <v>0</v>
      </c>
    </row>
    <row r="89" spans="1:5" s="29" customFormat="1" ht="21.75" customHeight="1">
      <c r="A89" s="30" t="s">
        <v>140</v>
      </c>
      <c r="B89" s="31">
        <v>150</v>
      </c>
      <c r="C89" s="32">
        <v>430</v>
      </c>
      <c r="D89" s="33"/>
      <c r="E89" s="21">
        <f t="shared" si="3"/>
        <v>0</v>
      </c>
    </row>
    <row r="90" spans="1:5" s="29" customFormat="1" ht="21.75" customHeight="1">
      <c r="A90" s="30" t="s">
        <v>130</v>
      </c>
      <c r="B90" s="31">
        <v>150</v>
      </c>
      <c r="C90" s="32">
        <v>320</v>
      </c>
      <c r="D90" s="33"/>
      <c r="E90" s="21">
        <f>SUM(C90*D90)</f>
        <v>0</v>
      </c>
    </row>
    <row r="91" spans="1:5" ht="21.75" customHeight="1">
      <c r="A91" s="26" t="s">
        <v>2</v>
      </c>
      <c r="B91" s="15">
        <v>200</v>
      </c>
      <c r="C91" s="27">
        <v>350</v>
      </c>
      <c r="D91" s="28"/>
      <c r="E91" s="21">
        <f t="shared" si="3"/>
        <v>0</v>
      </c>
    </row>
    <row r="92" spans="1:5" ht="21.75" customHeight="1">
      <c r="A92" s="26" t="s">
        <v>3</v>
      </c>
      <c r="B92" s="15">
        <v>150</v>
      </c>
      <c r="C92" s="27">
        <v>340</v>
      </c>
      <c r="D92" s="28"/>
      <c r="E92" s="21">
        <f t="shared" si="3"/>
        <v>0</v>
      </c>
    </row>
    <row r="93" spans="1:5" ht="21.75" customHeight="1">
      <c r="A93" s="34" t="s">
        <v>95</v>
      </c>
      <c r="B93" s="34"/>
      <c r="C93" s="34"/>
      <c r="D93" s="35"/>
      <c r="E93" s="36">
        <f t="shared" si="3"/>
        <v>0</v>
      </c>
    </row>
    <row r="94" spans="1:5" ht="21.75" customHeight="1">
      <c r="A94" s="26" t="s">
        <v>124</v>
      </c>
      <c r="B94" s="15">
        <v>200</v>
      </c>
      <c r="C94" s="27">
        <v>590</v>
      </c>
      <c r="D94" s="28"/>
      <c r="E94" s="21">
        <f t="shared" si="3"/>
        <v>0</v>
      </c>
    </row>
    <row r="95" spans="1:5" ht="21.75" customHeight="1">
      <c r="A95" s="26" t="s">
        <v>4</v>
      </c>
      <c r="B95" s="15">
        <v>150</v>
      </c>
      <c r="C95" s="27">
        <v>620</v>
      </c>
      <c r="D95" s="28"/>
      <c r="E95" s="21">
        <f t="shared" si="3"/>
        <v>0</v>
      </c>
    </row>
    <row r="96" spans="1:5" ht="21.75" customHeight="1">
      <c r="A96" s="26" t="s">
        <v>176</v>
      </c>
      <c r="B96" s="15">
        <v>150</v>
      </c>
      <c r="C96" s="27">
        <v>810</v>
      </c>
      <c r="D96" s="28"/>
      <c r="E96" s="21">
        <f t="shared" si="3"/>
        <v>0</v>
      </c>
    </row>
    <row r="97" spans="1:5" ht="21.75" customHeight="1">
      <c r="A97" s="26" t="s">
        <v>5</v>
      </c>
      <c r="B97" s="15">
        <v>150</v>
      </c>
      <c r="C97" s="27">
        <v>440</v>
      </c>
      <c r="D97" s="28"/>
      <c r="E97" s="21">
        <f t="shared" si="3"/>
        <v>0</v>
      </c>
    </row>
    <row r="98" spans="1:5" ht="21.75" customHeight="1">
      <c r="A98" s="34" t="s">
        <v>6</v>
      </c>
      <c r="B98" s="34"/>
      <c r="C98" s="34"/>
      <c r="D98" s="35"/>
      <c r="E98" s="36">
        <f t="shared" si="3"/>
        <v>0</v>
      </c>
    </row>
    <row r="99" spans="1:5" ht="21.75" customHeight="1">
      <c r="A99" s="26" t="s">
        <v>177</v>
      </c>
      <c r="B99" s="15">
        <v>150</v>
      </c>
      <c r="C99" s="27">
        <v>520</v>
      </c>
      <c r="D99" s="28"/>
      <c r="E99" s="21">
        <f t="shared" si="3"/>
        <v>0</v>
      </c>
    </row>
    <row r="100" spans="1:5" ht="21.75" customHeight="1">
      <c r="A100" s="26" t="s">
        <v>178</v>
      </c>
      <c r="B100" s="15">
        <v>220</v>
      </c>
      <c r="C100" s="27">
        <v>280</v>
      </c>
      <c r="D100" s="28"/>
      <c r="E100" s="21">
        <f t="shared" si="3"/>
        <v>0</v>
      </c>
    </row>
    <row r="101" spans="1:5" ht="21.75" customHeight="1">
      <c r="A101" s="26" t="s">
        <v>7</v>
      </c>
      <c r="B101" s="15">
        <v>150</v>
      </c>
      <c r="C101" s="27">
        <v>440</v>
      </c>
      <c r="D101" s="28"/>
      <c r="E101" s="21">
        <f aca="true" t="shared" si="4" ref="E101:E146">SUM(C101*D101)</f>
        <v>0</v>
      </c>
    </row>
    <row r="102" spans="1:5" ht="21.75" customHeight="1">
      <c r="A102" s="26" t="s">
        <v>96</v>
      </c>
      <c r="B102" s="15">
        <v>200</v>
      </c>
      <c r="C102" s="27">
        <v>520</v>
      </c>
      <c r="D102" s="28"/>
      <c r="E102" s="21">
        <f t="shared" si="4"/>
        <v>0</v>
      </c>
    </row>
    <row r="103" spans="1:5" ht="21.75" customHeight="1">
      <c r="A103" s="26" t="s">
        <v>97</v>
      </c>
      <c r="B103" s="15">
        <v>200</v>
      </c>
      <c r="C103" s="27">
        <v>480</v>
      </c>
      <c r="D103" s="28"/>
      <c r="E103" s="21">
        <f t="shared" si="4"/>
        <v>0</v>
      </c>
    </row>
    <row r="104" spans="1:5" ht="21.75" customHeight="1">
      <c r="A104" s="34" t="s">
        <v>8</v>
      </c>
      <c r="B104" s="34"/>
      <c r="C104" s="34"/>
      <c r="D104" s="35"/>
      <c r="E104" s="36">
        <f t="shared" si="4"/>
        <v>0</v>
      </c>
    </row>
    <row r="105" spans="1:5" ht="21.75" customHeight="1">
      <c r="A105" s="26" t="s">
        <v>98</v>
      </c>
      <c r="B105" s="15">
        <v>150</v>
      </c>
      <c r="C105" s="27">
        <v>560</v>
      </c>
      <c r="D105" s="28"/>
      <c r="E105" s="21">
        <f t="shared" si="4"/>
        <v>0</v>
      </c>
    </row>
    <row r="106" spans="1:5" ht="21.75" customHeight="1">
      <c r="A106" s="26" t="s">
        <v>99</v>
      </c>
      <c r="B106" s="15">
        <v>150</v>
      </c>
      <c r="C106" s="27">
        <v>620</v>
      </c>
      <c r="D106" s="28"/>
      <c r="E106" s="21">
        <f t="shared" si="4"/>
        <v>0</v>
      </c>
    </row>
    <row r="107" spans="1:5" ht="21.75" customHeight="1">
      <c r="A107" s="26" t="s">
        <v>100</v>
      </c>
      <c r="B107" s="15">
        <v>150</v>
      </c>
      <c r="C107" s="27">
        <v>440</v>
      </c>
      <c r="D107" s="28"/>
      <c r="E107" s="21">
        <f t="shared" si="4"/>
        <v>0</v>
      </c>
    </row>
    <row r="108" spans="1:5" ht="21.75" customHeight="1">
      <c r="A108" s="26" t="s">
        <v>101</v>
      </c>
      <c r="B108" s="15">
        <v>150</v>
      </c>
      <c r="C108" s="27">
        <v>440</v>
      </c>
      <c r="D108" s="28"/>
      <c r="E108" s="21">
        <f t="shared" si="4"/>
        <v>0</v>
      </c>
    </row>
    <row r="109" spans="1:5" ht="21.75" customHeight="1">
      <c r="A109" s="26" t="s">
        <v>102</v>
      </c>
      <c r="B109" s="15">
        <v>150</v>
      </c>
      <c r="C109" s="27">
        <v>560</v>
      </c>
      <c r="D109" s="28"/>
      <c r="E109" s="21">
        <f t="shared" si="4"/>
        <v>0</v>
      </c>
    </row>
    <row r="110" spans="1:5" ht="21.75" customHeight="1">
      <c r="A110" s="34" t="s">
        <v>11</v>
      </c>
      <c r="B110" s="34"/>
      <c r="C110" s="34"/>
      <c r="D110" s="35"/>
      <c r="E110" s="36">
        <f t="shared" si="4"/>
        <v>0</v>
      </c>
    </row>
    <row r="111" spans="1:5" ht="21.75" customHeight="1">
      <c r="A111" s="26" t="s">
        <v>46</v>
      </c>
      <c r="B111" s="15">
        <v>200</v>
      </c>
      <c r="C111" s="27">
        <v>180</v>
      </c>
      <c r="D111" s="28"/>
      <c r="E111" s="21">
        <f t="shared" si="4"/>
        <v>0</v>
      </c>
    </row>
    <row r="112" spans="1:5" ht="21.75" customHeight="1">
      <c r="A112" s="26" t="s">
        <v>47</v>
      </c>
      <c r="B112" s="15">
        <v>200</v>
      </c>
      <c r="C112" s="27">
        <v>220</v>
      </c>
      <c r="D112" s="28"/>
      <c r="E112" s="21">
        <f t="shared" si="4"/>
        <v>0</v>
      </c>
    </row>
    <row r="113" spans="1:5" ht="21.75" customHeight="1">
      <c r="A113" s="26" t="s">
        <v>103</v>
      </c>
      <c r="B113" s="15">
        <v>200</v>
      </c>
      <c r="C113" s="27">
        <v>260</v>
      </c>
      <c r="D113" s="28"/>
      <c r="E113" s="21">
        <f t="shared" si="4"/>
        <v>0</v>
      </c>
    </row>
    <row r="114" spans="1:5" ht="21.75" customHeight="1">
      <c r="A114" s="26" t="s">
        <v>48</v>
      </c>
      <c r="B114" s="15">
        <v>100</v>
      </c>
      <c r="C114" s="27">
        <v>150</v>
      </c>
      <c r="D114" s="28"/>
      <c r="E114" s="21">
        <f t="shared" si="4"/>
        <v>0</v>
      </c>
    </row>
    <row r="115" spans="1:5" ht="21.75" customHeight="1">
      <c r="A115" s="26" t="s">
        <v>10</v>
      </c>
      <c r="B115" s="15">
        <v>220</v>
      </c>
      <c r="C115" s="27">
        <v>290</v>
      </c>
      <c r="D115" s="28"/>
      <c r="E115" s="21">
        <f t="shared" si="4"/>
        <v>0</v>
      </c>
    </row>
    <row r="116" spans="1:5" ht="21.75" customHeight="1">
      <c r="A116" s="26" t="s">
        <v>104</v>
      </c>
      <c r="B116" s="15">
        <v>200</v>
      </c>
      <c r="C116" s="27">
        <v>290</v>
      </c>
      <c r="D116" s="28"/>
      <c r="E116" s="21">
        <f t="shared" si="4"/>
        <v>0</v>
      </c>
    </row>
    <row r="117" spans="1:5" ht="21.75" customHeight="1">
      <c r="A117" s="26" t="s">
        <v>142</v>
      </c>
      <c r="B117" s="15">
        <v>1</v>
      </c>
      <c r="C117" s="27">
        <v>200</v>
      </c>
      <c r="D117" s="28"/>
      <c r="E117" s="21">
        <f t="shared" si="4"/>
        <v>0</v>
      </c>
    </row>
    <row r="118" spans="1:5" ht="21.75" customHeight="1">
      <c r="A118" s="26" t="s">
        <v>12</v>
      </c>
      <c r="B118" s="15">
        <v>150</v>
      </c>
      <c r="C118" s="27">
        <v>150</v>
      </c>
      <c r="D118" s="28"/>
      <c r="E118" s="21">
        <f t="shared" si="4"/>
        <v>0</v>
      </c>
    </row>
    <row r="119" spans="1:5" ht="21.75" customHeight="1">
      <c r="A119" s="26" t="s">
        <v>105</v>
      </c>
      <c r="B119" s="15">
        <v>220</v>
      </c>
      <c r="C119" s="27">
        <v>190</v>
      </c>
      <c r="D119" s="28"/>
      <c r="E119" s="21">
        <f t="shared" si="4"/>
        <v>0</v>
      </c>
    </row>
    <row r="120" spans="1:5" ht="21.75" customHeight="1">
      <c r="A120" s="26" t="s">
        <v>106</v>
      </c>
      <c r="B120" s="15">
        <v>250</v>
      </c>
      <c r="C120" s="27">
        <v>320</v>
      </c>
      <c r="D120" s="28"/>
      <c r="E120" s="21">
        <f t="shared" si="4"/>
        <v>0</v>
      </c>
    </row>
    <row r="121" spans="1:5" ht="21.75" customHeight="1">
      <c r="A121" s="26" t="s">
        <v>13</v>
      </c>
      <c r="B121" s="15">
        <v>150</v>
      </c>
      <c r="C121" s="27">
        <v>150</v>
      </c>
      <c r="D121" s="28"/>
      <c r="E121" s="21">
        <f t="shared" si="4"/>
        <v>0</v>
      </c>
    </row>
    <row r="122" spans="1:5" ht="21.75" customHeight="1">
      <c r="A122" s="26" t="s">
        <v>49</v>
      </c>
      <c r="B122" s="15">
        <v>150</v>
      </c>
      <c r="C122" s="27">
        <v>190</v>
      </c>
      <c r="D122" s="28"/>
      <c r="E122" s="21">
        <f t="shared" si="4"/>
        <v>0</v>
      </c>
    </row>
    <row r="123" spans="1:5" ht="21.75" customHeight="1">
      <c r="A123" s="26" t="s">
        <v>50</v>
      </c>
      <c r="B123" s="15">
        <v>150</v>
      </c>
      <c r="C123" s="27">
        <v>190</v>
      </c>
      <c r="D123" s="28"/>
      <c r="E123" s="21">
        <f t="shared" si="4"/>
        <v>0</v>
      </c>
    </row>
    <row r="124" spans="1:5" s="6" customFormat="1" ht="21.75" customHeight="1">
      <c r="A124" s="34" t="s">
        <v>14</v>
      </c>
      <c r="B124" s="38"/>
      <c r="C124" s="39"/>
      <c r="D124" s="40"/>
      <c r="E124" s="36">
        <f t="shared" si="4"/>
        <v>0</v>
      </c>
    </row>
    <row r="125" spans="1:5" s="6" customFormat="1" ht="21.75" customHeight="1">
      <c r="A125" s="14" t="s">
        <v>20</v>
      </c>
      <c r="B125" s="15">
        <v>50</v>
      </c>
      <c r="C125" s="16">
        <v>50</v>
      </c>
      <c r="D125" s="17"/>
      <c r="E125" s="21">
        <f t="shared" si="4"/>
        <v>0</v>
      </c>
    </row>
    <row r="126" spans="1:5" s="6" customFormat="1" ht="21.75" customHeight="1">
      <c r="A126" s="14" t="s">
        <v>125</v>
      </c>
      <c r="B126" s="15">
        <v>50</v>
      </c>
      <c r="C126" s="16">
        <v>50</v>
      </c>
      <c r="D126" s="17"/>
      <c r="E126" s="21">
        <f t="shared" si="4"/>
        <v>0</v>
      </c>
    </row>
    <row r="127" spans="1:5" s="6" customFormat="1" ht="21.75" customHeight="1">
      <c r="A127" s="14" t="s">
        <v>18</v>
      </c>
      <c r="B127" s="15">
        <v>50</v>
      </c>
      <c r="C127" s="16">
        <v>50</v>
      </c>
      <c r="D127" s="17"/>
      <c r="E127" s="21">
        <f t="shared" si="4"/>
        <v>0</v>
      </c>
    </row>
    <row r="128" spans="1:5" s="6" customFormat="1" ht="21.75" customHeight="1">
      <c r="A128" s="14" t="s">
        <v>21</v>
      </c>
      <c r="B128" s="15">
        <v>50</v>
      </c>
      <c r="C128" s="16">
        <v>50</v>
      </c>
      <c r="D128" s="17"/>
      <c r="E128" s="21">
        <f t="shared" si="4"/>
        <v>0</v>
      </c>
    </row>
    <row r="129" spans="1:5" s="6" customFormat="1" ht="21.75" customHeight="1">
      <c r="A129" s="14" t="s">
        <v>16</v>
      </c>
      <c r="B129" s="15">
        <v>50</v>
      </c>
      <c r="C129" s="16">
        <v>50</v>
      </c>
      <c r="D129" s="17"/>
      <c r="E129" s="21">
        <f t="shared" si="4"/>
        <v>0</v>
      </c>
    </row>
    <row r="130" spans="1:5" s="6" customFormat="1" ht="21.75" customHeight="1">
      <c r="A130" s="14" t="s">
        <v>17</v>
      </c>
      <c r="B130" s="15">
        <v>50</v>
      </c>
      <c r="C130" s="16">
        <v>50</v>
      </c>
      <c r="D130" s="17"/>
      <c r="E130" s="21">
        <f t="shared" si="4"/>
        <v>0</v>
      </c>
    </row>
    <row r="131" spans="1:5" s="6" customFormat="1" ht="21.75" customHeight="1">
      <c r="A131" s="14" t="s">
        <v>15</v>
      </c>
      <c r="B131" s="15">
        <v>50</v>
      </c>
      <c r="C131" s="16">
        <v>50</v>
      </c>
      <c r="D131" s="17"/>
      <c r="E131" s="21">
        <f t="shared" si="4"/>
        <v>0</v>
      </c>
    </row>
    <row r="132" spans="1:5" s="6" customFormat="1" ht="21.75" customHeight="1">
      <c r="A132" s="14" t="s">
        <v>19</v>
      </c>
      <c r="B132" s="15">
        <v>50</v>
      </c>
      <c r="C132" s="16">
        <v>50</v>
      </c>
      <c r="D132" s="17"/>
      <c r="E132" s="21">
        <f t="shared" si="4"/>
        <v>0</v>
      </c>
    </row>
    <row r="133" spans="1:5" s="6" customFormat="1" ht="21.75" customHeight="1">
      <c r="A133" s="14" t="s">
        <v>51</v>
      </c>
      <c r="B133" s="15">
        <v>50</v>
      </c>
      <c r="C133" s="16">
        <v>50</v>
      </c>
      <c r="D133" s="17"/>
      <c r="E133" s="21">
        <f t="shared" si="4"/>
        <v>0</v>
      </c>
    </row>
    <row r="134" spans="1:5" ht="21.75" customHeight="1">
      <c r="A134" s="34" t="s">
        <v>107</v>
      </c>
      <c r="B134" s="34"/>
      <c r="C134" s="34"/>
      <c r="D134" s="35"/>
      <c r="E134" s="36">
        <f t="shared" si="4"/>
        <v>0</v>
      </c>
    </row>
    <row r="135" spans="1:5" ht="21.75" customHeight="1">
      <c r="A135" s="26" t="s">
        <v>108</v>
      </c>
      <c r="B135" s="15">
        <v>1</v>
      </c>
      <c r="C135" s="27">
        <v>200</v>
      </c>
      <c r="D135" s="28"/>
      <c r="E135" s="21">
        <f t="shared" si="4"/>
        <v>0</v>
      </c>
    </row>
    <row r="136" spans="1:5" ht="21.75" customHeight="1">
      <c r="A136" s="26" t="s">
        <v>65</v>
      </c>
      <c r="B136" s="15">
        <v>1</v>
      </c>
      <c r="C136" s="27">
        <v>80</v>
      </c>
      <c r="D136" s="28"/>
      <c r="E136" s="21">
        <f t="shared" si="4"/>
        <v>0</v>
      </c>
    </row>
    <row r="137" spans="1:5" ht="21.75" customHeight="1">
      <c r="A137" s="26" t="s">
        <v>64</v>
      </c>
      <c r="B137" s="15">
        <v>1</v>
      </c>
      <c r="C137" s="27">
        <v>80</v>
      </c>
      <c r="D137" s="28"/>
      <c r="E137" s="21">
        <f t="shared" si="4"/>
        <v>0</v>
      </c>
    </row>
    <row r="138" spans="1:5" ht="21.75" customHeight="1">
      <c r="A138" s="26" t="s">
        <v>109</v>
      </c>
      <c r="B138" s="15">
        <v>1</v>
      </c>
      <c r="C138" s="27">
        <v>480</v>
      </c>
      <c r="D138" s="28"/>
      <c r="E138" s="21">
        <f t="shared" si="4"/>
        <v>0</v>
      </c>
    </row>
    <row r="139" spans="1:5" ht="21.75" customHeight="1">
      <c r="A139" s="26" t="s">
        <v>110</v>
      </c>
      <c r="B139" s="15">
        <v>1</v>
      </c>
      <c r="C139" s="27">
        <v>460</v>
      </c>
      <c r="D139" s="28"/>
      <c r="E139" s="21">
        <f t="shared" si="4"/>
        <v>0</v>
      </c>
    </row>
    <row r="140" spans="1:5" ht="21.75" customHeight="1">
      <c r="A140" s="26" t="s">
        <v>179</v>
      </c>
      <c r="B140" s="15">
        <v>1</v>
      </c>
      <c r="C140" s="27">
        <v>490</v>
      </c>
      <c r="D140" s="28"/>
      <c r="E140" s="21">
        <f t="shared" si="4"/>
        <v>0</v>
      </c>
    </row>
    <row r="141" spans="1:5" ht="21.75" customHeight="1">
      <c r="A141" s="26" t="s">
        <v>66</v>
      </c>
      <c r="B141" s="15">
        <v>1</v>
      </c>
      <c r="C141" s="27">
        <v>440</v>
      </c>
      <c r="D141" s="28"/>
      <c r="E141" s="21">
        <f t="shared" si="4"/>
        <v>0</v>
      </c>
    </row>
    <row r="142" spans="1:5" ht="21.75" customHeight="1">
      <c r="A142" s="26" t="s">
        <v>180</v>
      </c>
      <c r="B142" s="15">
        <v>1</v>
      </c>
      <c r="C142" s="27">
        <v>520</v>
      </c>
      <c r="D142" s="28"/>
      <c r="E142" s="21">
        <f t="shared" si="4"/>
        <v>0</v>
      </c>
    </row>
    <row r="143" spans="1:5" ht="21.75" customHeight="1">
      <c r="A143" s="26" t="s">
        <v>72</v>
      </c>
      <c r="B143" s="15">
        <v>1</v>
      </c>
      <c r="C143" s="27">
        <v>470</v>
      </c>
      <c r="D143" s="28"/>
      <c r="E143" s="21">
        <f t="shared" si="4"/>
        <v>0</v>
      </c>
    </row>
    <row r="144" spans="1:5" ht="21.75" customHeight="1">
      <c r="A144" s="26" t="s">
        <v>82</v>
      </c>
      <c r="B144" s="15">
        <v>1</v>
      </c>
      <c r="C144" s="27">
        <v>520</v>
      </c>
      <c r="D144" s="28"/>
      <c r="E144" s="21">
        <f t="shared" si="4"/>
        <v>0</v>
      </c>
    </row>
    <row r="145" spans="1:5" ht="21.75" customHeight="1">
      <c r="A145" s="26" t="s">
        <v>111</v>
      </c>
      <c r="B145" s="15">
        <v>1</v>
      </c>
      <c r="C145" s="27">
        <v>520</v>
      </c>
      <c r="D145" s="28"/>
      <c r="E145" s="21">
        <f t="shared" si="4"/>
        <v>0</v>
      </c>
    </row>
    <row r="146" spans="1:5" ht="21.75" customHeight="1">
      <c r="A146" s="34" t="s">
        <v>22</v>
      </c>
      <c r="B146" s="37"/>
      <c r="C146" s="37"/>
      <c r="D146" s="35"/>
      <c r="E146" s="36">
        <f t="shared" si="4"/>
        <v>0</v>
      </c>
    </row>
    <row r="147" spans="1:5" ht="21.75" customHeight="1">
      <c r="A147" s="26" t="s">
        <v>126</v>
      </c>
      <c r="B147" s="15">
        <v>150</v>
      </c>
      <c r="C147" s="27">
        <v>340</v>
      </c>
      <c r="D147" s="28"/>
      <c r="E147" s="21">
        <f aca="true" t="shared" si="5" ref="E147:E152">SUM(C147*D147)</f>
        <v>0</v>
      </c>
    </row>
    <row r="148" spans="1:5" ht="21.75" customHeight="1">
      <c r="A148" s="26" t="s">
        <v>127</v>
      </c>
      <c r="B148" s="15">
        <v>150</v>
      </c>
      <c r="C148" s="27">
        <v>340</v>
      </c>
      <c r="D148" s="28"/>
      <c r="E148" s="21">
        <f t="shared" si="5"/>
        <v>0</v>
      </c>
    </row>
    <row r="149" spans="1:5" ht="21.75" customHeight="1">
      <c r="A149" s="26" t="s">
        <v>112</v>
      </c>
      <c r="B149" s="15">
        <v>150</v>
      </c>
      <c r="C149" s="27">
        <v>340</v>
      </c>
      <c r="D149" s="28"/>
      <c r="E149" s="21">
        <f t="shared" si="5"/>
        <v>0</v>
      </c>
    </row>
    <row r="150" spans="1:5" ht="21.75" customHeight="1">
      <c r="A150" s="26" t="s">
        <v>113</v>
      </c>
      <c r="B150" s="15">
        <v>50</v>
      </c>
      <c r="C150" s="27">
        <v>80</v>
      </c>
      <c r="D150" s="28"/>
      <c r="E150" s="21">
        <f t="shared" si="5"/>
        <v>0</v>
      </c>
    </row>
    <row r="151" spans="1:5" ht="21.75" customHeight="1">
      <c r="A151" s="26" t="s">
        <v>23</v>
      </c>
      <c r="B151" s="15">
        <v>180</v>
      </c>
      <c r="C151" s="27">
        <v>260</v>
      </c>
      <c r="D151" s="28"/>
      <c r="E151" s="21">
        <f t="shared" si="5"/>
        <v>0</v>
      </c>
    </row>
    <row r="152" spans="1:5" ht="21.75" customHeight="1">
      <c r="A152" s="26" t="s">
        <v>143</v>
      </c>
      <c r="B152" s="15">
        <v>1200</v>
      </c>
      <c r="C152" s="27">
        <v>1400</v>
      </c>
      <c r="D152" s="28"/>
      <c r="E152" s="21">
        <f t="shared" si="5"/>
        <v>0</v>
      </c>
    </row>
    <row r="153" spans="1:5" s="6" customFormat="1" ht="21.75" customHeight="1">
      <c r="A153" s="34" t="s">
        <v>52</v>
      </c>
      <c r="B153" s="38"/>
      <c r="C153" s="39"/>
      <c r="D153" s="40"/>
      <c r="E153" s="36">
        <f aca="true" t="shared" si="6" ref="E153:E158">SUM(C153*D153)</f>
        <v>0</v>
      </c>
    </row>
    <row r="154" spans="1:5" s="6" customFormat="1" ht="21.75" customHeight="1">
      <c r="A154" s="14" t="s">
        <v>53</v>
      </c>
      <c r="B154" s="15" t="s">
        <v>54</v>
      </c>
      <c r="C154" s="16">
        <v>300</v>
      </c>
      <c r="D154" s="17"/>
      <c r="E154" s="21">
        <f t="shared" si="6"/>
        <v>0</v>
      </c>
    </row>
    <row r="155" spans="1:5" s="6" customFormat="1" ht="21.75" customHeight="1">
      <c r="A155" s="14" t="s">
        <v>55</v>
      </c>
      <c r="B155" s="15" t="s">
        <v>54</v>
      </c>
      <c r="C155" s="16">
        <v>300</v>
      </c>
      <c r="D155" s="17"/>
      <c r="E155" s="21">
        <f t="shared" si="6"/>
        <v>0</v>
      </c>
    </row>
    <row r="156" spans="1:5" s="6" customFormat="1" ht="21.75" customHeight="1">
      <c r="A156" s="14" t="s">
        <v>57</v>
      </c>
      <c r="B156" s="15" t="s">
        <v>132</v>
      </c>
      <c r="C156" s="16">
        <v>150</v>
      </c>
      <c r="D156" s="17"/>
      <c r="E156" s="21">
        <f t="shared" si="6"/>
        <v>0</v>
      </c>
    </row>
    <row r="157" spans="1:5" s="6" customFormat="1" ht="21.75" customHeight="1">
      <c r="A157" s="14" t="s">
        <v>40</v>
      </c>
      <c r="B157" s="15" t="s">
        <v>54</v>
      </c>
      <c r="C157" s="16">
        <v>300</v>
      </c>
      <c r="D157" s="17"/>
      <c r="E157" s="21">
        <f t="shared" si="6"/>
        <v>0</v>
      </c>
    </row>
    <row r="158" spans="1:5" s="6" customFormat="1" ht="21.75" customHeight="1">
      <c r="A158" s="14" t="s">
        <v>56</v>
      </c>
      <c r="B158" s="15">
        <v>330</v>
      </c>
      <c r="C158" s="16">
        <v>150</v>
      </c>
      <c r="D158" s="17"/>
      <c r="E158" s="21">
        <f t="shared" si="6"/>
        <v>0</v>
      </c>
    </row>
    <row r="159" spans="1:5" s="6" customFormat="1" ht="21.75" customHeight="1">
      <c r="A159" s="34" t="s">
        <v>59</v>
      </c>
      <c r="B159" s="38"/>
      <c r="C159" s="39"/>
      <c r="D159" s="40"/>
      <c r="E159" s="36">
        <f aca="true" t="shared" si="7" ref="E159:E166">SUM(C159*D159)</f>
        <v>0</v>
      </c>
    </row>
    <row r="160" spans="1:5" s="6" customFormat="1" ht="21.75" customHeight="1">
      <c r="A160" s="14" t="s">
        <v>60</v>
      </c>
      <c r="B160" s="15" t="s">
        <v>185</v>
      </c>
      <c r="C160" s="16">
        <v>150</v>
      </c>
      <c r="D160" s="17"/>
      <c r="E160" s="21">
        <f t="shared" si="7"/>
        <v>0</v>
      </c>
    </row>
    <row r="161" spans="1:8" s="6" customFormat="1" ht="21.75" customHeight="1">
      <c r="A161" s="34" t="s">
        <v>1</v>
      </c>
      <c r="B161" s="34"/>
      <c r="C161" s="45"/>
      <c r="D161" s="40"/>
      <c r="E161" s="36">
        <f t="shared" si="7"/>
        <v>0</v>
      </c>
      <c r="F161" s="3"/>
      <c r="G161" s="7"/>
      <c r="H161" s="7"/>
    </row>
    <row r="162" spans="1:8" s="6" customFormat="1" ht="21.75" customHeight="1">
      <c r="A162" s="14" t="s">
        <v>190</v>
      </c>
      <c r="B162" s="15" t="s">
        <v>58</v>
      </c>
      <c r="C162" s="16">
        <v>350</v>
      </c>
      <c r="D162" s="17"/>
      <c r="E162" s="21">
        <f t="shared" si="7"/>
        <v>0</v>
      </c>
      <c r="F162" s="3"/>
      <c r="G162" s="7"/>
      <c r="H162" s="7"/>
    </row>
    <row r="163" spans="1:8" s="6" customFormat="1" ht="21.75" customHeight="1">
      <c r="A163" s="14" t="s">
        <v>189</v>
      </c>
      <c r="B163" s="15" t="s">
        <v>58</v>
      </c>
      <c r="C163" s="16">
        <v>350</v>
      </c>
      <c r="D163" s="17"/>
      <c r="E163" s="21">
        <f t="shared" si="7"/>
        <v>0</v>
      </c>
      <c r="F163" s="3"/>
      <c r="G163" s="7"/>
      <c r="H163" s="7"/>
    </row>
    <row r="164" spans="1:8" s="6" customFormat="1" ht="21.75" customHeight="1">
      <c r="A164" s="14" t="s">
        <v>187</v>
      </c>
      <c r="B164" s="15" t="s">
        <v>188</v>
      </c>
      <c r="C164" s="16">
        <v>440</v>
      </c>
      <c r="D164" s="17"/>
      <c r="E164" s="21">
        <f t="shared" si="7"/>
        <v>0</v>
      </c>
      <c r="F164" s="3"/>
      <c r="G164" s="7"/>
      <c r="H164" s="7"/>
    </row>
    <row r="165" spans="1:5" ht="21.75" customHeight="1">
      <c r="A165" s="14" t="s">
        <v>186</v>
      </c>
      <c r="B165" s="15" t="s">
        <v>185</v>
      </c>
      <c r="C165" s="16">
        <v>350</v>
      </c>
      <c r="D165" s="17"/>
      <c r="E165" s="21">
        <f t="shared" si="7"/>
        <v>0</v>
      </c>
    </row>
    <row r="166" spans="1:5" ht="21.75" customHeight="1">
      <c r="A166" s="14" t="s">
        <v>68</v>
      </c>
      <c r="B166" s="15" t="s">
        <v>67</v>
      </c>
      <c r="C166" s="16">
        <v>260</v>
      </c>
      <c r="D166" s="17"/>
      <c r="E166" s="21">
        <f t="shared" si="7"/>
        <v>0</v>
      </c>
    </row>
    <row r="167" spans="1:5" ht="21.75" customHeight="1">
      <c r="A167" s="9" t="s">
        <v>73</v>
      </c>
      <c r="B167" s="8"/>
      <c r="C167" s="24" t="s">
        <v>33</v>
      </c>
      <c r="D167" s="11"/>
      <c r="E167" s="23">
        <f>SUM(E11:E166)</f>
        <v>0</v>
      </c>
    </row>
    <row r="168" spans="1:5" ht="21.75" customHeight="1">
      <c r="A168" s="9" t="s">
        <v>74</v>
      </c>
      <c r="B168" s="10"/>
      <c r="C168" s="25" t="s">
        <v>37</v>
      </c>
      <c r="D168" s="11">
        <v>0</v>
      </c>
      <c r="E168" s="23">
        <f>SUM(E167*D168)</f>
        <v>0</v>
      </c>
    </row>
    <row r="169" spans="1:5" ht="21.75" customHeight="1">
      <c r="A169" s="9" t="s">
        <v>75</v>
      </c>
      <c r="B169" s="11"/>
      <c r="C169" s="25" t="s">
        <v>38</v>
      </c>
      <c r="D169" s="11">
        <v>0.1</v>
      </c>
      <c r="E169" s="23">
        <f>SUM(E167*D169)</f>
        <v>0</v>
      </c>
    </row>
    <row r="170" spans="1:5" ht="21.75" customHeight="1">
      <c r="A170" s="9" t="s">
        <v>76</v>
      </c>
      <c r="B170" s="11"/>
      <c r="C170" s="25" t="s">
        <v>39</v>
      </c>
      <c r="D170" s="11"/>
      <c r="E170" s="23">
        <v>0</v>
      </c>
    </row>
    <row r="171" spans="1:5" ht="21.75" customHeight="1">
      <c r="A171" s="9" t="s">
        <v>77</v>
      </c>
      <c r="B171" s="10"/>
      <c r="C171" s="25" t="s">
        <v>78</v>
      </c>
      <c r="D171" s="11"/>
      <c r="E171" s="23">
        <f>SUM(E167-E168+E169-E170)</f>
        <v>0</v>
      </c>
    </row>
    <row r="172" ht="21.75" customHeight="1"/>
  </sheetData>
  <sheetProtection/>
  <mergeCells count="9">
    <mergeCell ref="A8:E8"/>
    <mergeCell ref="A9:E9"/>
    <mergeCell ref="B6:E6"/>
    <mergeCell ref="B7:E7"/>
    <mergeCell ref="B1:E1"/>
    <mergeCell ref="B2:E2"/>
    <mergeCell ref="B3:E3"/>
    <mergeCell ref="B4:E4"/>
    <mergeCell ref="B5:E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2021-02-21T09:45:01Z</dcterms:modified>
  <cp:category/>
  <cp:version/>
  <cp:contentType/>
  <cp:contentStatus/>
</cp:coreProperties>
</file>